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.sharepoint.com/sites/15LNA/Koplietojamie dokumenti/Latvijas Nacionālais arhīvs/arhivi.gov.lv_saturs/Institucijam/Elektronisko_dokumentu_nodosana/"/>
    </mc:Choice>
  </mc:AlternateContent>
  <xr:revisionPtr revIDLastSave="135" documentId="13_ncr:1_{594AF863-EFBC-43C2-91D5-4F97C132B516}" xr6:coauthVersionLast="47" xr6:coauthVersionMax="47" xr10:uidLastSave="{BA930EA9-6037-4A64-A383-FC3FC87369BB}"/>
  <bookViews>
    <workbookView xWindow="-110" yWindow="-110" windowWidth="19420" windowHeight="10420" tabRatio="500" xr2:uid="{00000000-000D-0000-FFFF-FFFF00000000}"/>
  </bookViews>
  <sheets>
    <sheet name="datu ievades nosacijumi" sheetId="4" r:id="rId1"/>
    <sheet name="dokumentu registra paraug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G5" i="1"/>
  <c r="D5" i="1"/>
  <c r="D4" i="1"/>
  <c r="G3" i="1"/>
  <c r="D3" i="1"/>
  <c r="D2" i="1"/>
</calcChain>
</file>

<file path=xl/sharedStrings.xml><?xml version="1.0" encoding="utf-8"?>
<sst xmlns="http://schemas.openxmlformats.org/spreadsheetml/2006/main" count="166" uniqueCount="116">
  <si>
    <t>GUS_Nr</t>
  </si>
  <si>
    <t>GV_Numurs</t>
  </si>
  <si>
    <t>NPK</t>
  </si>
  <si>
    <t>LietasNr</t>
  </si>
  <si>
    <t>DokumentaNosaukums</t>
  </si>
  <si>
    <t>DokumentaDatums</t>
  </si>
  <si>
    <t>DokumentaRegistracijasNr</t>
  </si>
  <si>
    <t>DokumentuGrupa</t>
  </si>
  <si>
    <t>DokumentaTips</t>
  </si>
  <si>
    <t>DatnesNosaukums</t>
  </si>
  <si>
    <t>DatnesApraksts</t>
  </si>
  <si>
    <t>Piezimes</t>
  </si>
  <si>
    <t>RezolucijasAutors</t>
  </si>
  <si>
    <t>AtbildigaPersona</t>
  </si>
  <si>
    <t>Uzdevums</t>
  </si>
  <si>
    <t>IzpildesTermins</t>
  </si>
  <si>
    <t>IzpildesDatums</t>
  </si>
  <si>
    <t>SaistitaDokumentaGV_Numurs</t>
  </si>
  <si>
    <t>SaistitaDokumentaNPK</t>
  </si>
  <si>
    <t>NosutitajaDokumentaRegistracijasNr</t>
  </si>
  <si>
    <t>DokumentaIssApraksts</t>
  </si>
  <si>
    <t>DokumentaParakstitajs</t>
  </si>
  <si>
    <t>DokumentaAutors</t>
  </si>
  <si>
    <t>DokumentaSagatavotajs</t>
  </si>
  <si>
    <t>RegistracijasDatums</t>
  </si>
  <si>
    <t>NosutisanasDatums</t>
  </si>
  <si>
    <t>Adresats</t>
  </si>
  <si>
    <t>tekstuālais</t>
  </si>
  <si>
    <t>Elektroniski parakstīts dokuments</t>
  </si>
  <si>
    <t xml:space="preserve"> </t>
  </si>
  <si>
    <t>A. Lapsa</t>
  </si>
  <si>
    <t>B. Lapsa</t>
  </si>
  <si>
    <t>saņemtie</t>
  </si>
  <si>
    <t>1.1.-2020-A</t>
  </si>
  <si>
    <t>1.1.-2020-B</t>
  </si>
  <si>
    <t>A. Uzdevējs</t>
  </si>
  <si>
    <t>B. Izpildītājs</t>
  </si>
  <si>
    <t>Izskatīt un sniegt atzinumu</t>
  </si>
  <si>
    <t>28.06.2020.</t>
  </si>
  <si>
    <t>24.06.2020.</t>
  </si>
  <si>
    <t>1;2</t>
  </si>
  <si>
    <t>1.1.-2020-C</t>
  </si>
  <si>
    <t>D. Priede</t>
  </si>
  <si>
    <t>C. Vilks</t>
  </si>
  <si>
    <t>Dokumentu iedalījuma grupa iestādes iekšējā lietvedībā. 
Ieteicams dokumentus grupēt pēc to virzības, pieļaujot vērtības: 
 - iekšējie, 
 - saņemtie,
 - nosūtītie.</t>
  </si>
  <si>
    <t>Dokumentu iedalījums pēc tā medija.
Tekstuāliem dokumentiem ir pieļaujama tikai viena vērtība - tekstuālais.</t>
  </si>
  <si>
    <t>Datnes apraksts. Ja datnes formāts ir rets, jānorāda datnes formāta aprakstu un informāciju par programmatūru, ar kuru būtu iespējams atveidot šīs datnes.</t>
  </si>
  <si>
    <t>Piezīmes.</t>
  </si>
  <si>
    <t>Rezolūcijas autors.</t>
  </si>
  <si>
    <t>Atbildīgās personas vārds.
Ir pieļaujami vairāki atbildīgās personas elementi, un tādā gadījumā visu personu vārdi tiek sapludināti vienā ievades laukā un atdalīti ar semikolu.</t>
  </si>
  <si>
    <t>Uzdevums.
Ir pieļaujami vairāki uzdevums elementi, kas tiek sapludināti vienā ievades laukā un atdalīti ar semikolu.</t>
  </si>
  <si>
    <t>Izpildes termiņš.
Datums norādāms formātā  dd.mm.gggg.</t>
  </si>
  <si>
    <t>Izpildes datums.
Datums norādāms formātā  dd.mm.gggg.</t>
  </si>
  <si>
    <t>Unikāls saistītā dokumenta reģistra identifikators.</t>
  </si>
  <si>
    <t>Unikāls saistītā dokumenta numurs.</t>
  </si>
  <si>
    <t>Dokumenta reģistrācijas numurs nosūtītāja lietvedībā.
Attiecas tikai uz ienākošajiem dokumentiem, tādēļ var arī nepastāvēt.</t>
  </si>
  <si>
    <t>Dokumenta īss apraksts, anotācija.</t>
  </si>
  <si>
    <t>Dokumenta parakstītājs.
Ir pieļaujami vairāki dokumenta parakstītāji. kuru vārdi tiek sapludināti vienā ievades laukā un atdalīti ar semikolu.</t>
  </si>
  <si>
    <t>Dokumenta autors.
Ir pieļaujami vairāki dokumenta autori, kuru vārdi tiek sapludināti vienā ievades laukā un atdalīti ar semikolu.</t>
  </si>
  <si>
    <t>Dokumenta sagatavotājs.
Ir pieļaujami vairāki dokumenta sagatavotāji, kuru vārdi tiek sapludināti vienā ievades laukā un atdalīti ar semikolu.</t>
  </si>
  <si>
    <t>Reģistrācijas datums.
Datums norādāms formātā  dd.mm.gggg.</t>
  </si>
  <si>
    <t>Nosūtīšanas datums.
Datums norādāms formātā  dd.mm.gggg.</t>
  </si>
  <si>
    <t>Adresāts.
Ir pieļaujami vairāku adresātu dati, kas tiek sapludināti vienā ievades laukā un atdalīti ar semikolu.</t>
  </si>
  <si>
    <t>19.02.2020.</t>
  </si>
  <si>
    <t>12.03.2020.</t>
  </si>
  <si>
    <t>19.03.2020.</t>
  </si>
  <si>
    <t>01.05.2020.</t>
  </si>
  <si>
    <t>SANEM0011_vestule_2.pdf</t>
  </si>
  <si>
    <t>* Dati kolonnās, kas ir iekrāsotas zaļā krāsā, ir jāaizpilda obligāti.</t>
  </si>
  <si>
    <t>** Šajā piemērā ir aprakstītas Uzskaites saraksta Nr5, trīs glabājamās vienības GV_Nr1, GV_Nr2 un GV_Nr3.</t>
  </si>
  <si>
    <t>Glabājamā vienība GV_Nr1 satur divus dokumentus NPK1 un NPK2.</t>
  </si>
  <si>
    <t>Glabājamā vienība GV_Nr2 satur trīs dokumentus NPK1 , NPK2 un NPK3.</t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</si>
  <si>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Uzskaites saraksta numurs.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</si>
  <si>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Glabājamās vienības numurs attiecīgajā uzskaites sarakstā.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</si>
  <si>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Dokumenta numurs pēc kārtas vienas glabājamās vienības ietvaros. Katras glabājamās vienības ietvaros numerācija sākas ar 1.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</si>
  <si>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Lietas numurs, vai indekss lietu nomenklatūrā vai lietvedības sistēmā.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</si>
  <si>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Pilns, paskaidrojošs glabājamā dokumenta nosaukums vai tā satura izklāsts.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</si>
  <si>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Dokumenta reģistrācijas vai parakstīšanas datums. Datums norādāms formātā  dd.mm.gggg.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</si>
  <si>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Dokumenta reģistrācijas numurs iestādes lietvedības sistēmā.</t>
    </r>
  </si>
  <si>
    <r>
      <rPr>
        <b/>
        <sz val="11"/>
        <rFont val="Calibri"/>
        <family val="2"/>
        <charset val="186"/>
      </rPr>
      <t>[Obligāts*]</t>
    </r>
    <r>
      <rPr>
        <sz val="11"/>
        <rFont val="Calibri"/>
        <family val="2"/>
        <charset val="186"/>
      </rPr>
      <t xml:space="preserve">
"Pilns datnes nosaukums ar paplašinājumu.
Veidojot datņu nosaukumu, ir jāievēro sekojoši ieteikumi: 
1) neveidot ļoti garus nosaukumus;
2) nav ieteicams lietot garumzīmes un mīkstinājuma zīmes;
3) nelietot rakstzīmes: \ / ? : * """" &gt; &lt; |"</t>
    </r>
  </si>
  <si>
    <t>Par VIS attīstības aktivitātes apraksta saskaņošanu ZM</t>
  </si>
  <si>
    <t>Par informācijas sniegšanu Ekonomiskās sadarbības un attīstības organizācijai</t>
  </si>
  <si>
    <t>9_Elektroniskais paraksts_ZM_1300.edoc</t>
  </si>
  <si>
    <t>Par oficiālās elektroniskās adreses ievietošanu pašvaldībās</t>
  </si>
  <si>
    <t>37_RD739284AG0038.edoc</t>
  </si>
  <si>
    <t>Par informācijas pieprasījumu portālalatvija.lv darba grupai</t>
  </si>
  <si>
    <t>2016_04_08_VARAM_latvijalv.edoc</t>
  </si>
  <si>
    <t>Vides aizsardzības un reģionālās attīstības ministrija</t>
  </si>
  <si>
    <t>Jaunatnes starptautisko programmu aģentūra</t>
  </si>
  <si>
    <t>Par Zemes pārvaldības likuma 14.panta otrās daļas izpildi</t>
  </si>
  <si>
    <t>2016_04_18_VARAM_zemes_parvaldiba.edoc</t>
  </si>
  <si>
    <t>4240348_ize_vestule.doc</t>
  </si>
  <si>
    <t>4240344_ize_vestule.pdf</t>
  </si>
  <si>
    <t>4240356_ize_vestule.doc</t>
  </si>
  <si>
    <t>nosūtītie</t>
  </si>
  <si>
    <t>Par likumprojekta "Grozījumi Komerclikuma" saskaņošanu</t>
  </si>
  <si>
    <t>Par likumprojekta "Grozījumi  Biedrību un nodibinājumu likumā" saskaņošanu</t>
  </si>
  <si>
    <t>Par likumprojektu "Grozījumi likumā "Par Latvijas Republikas Uzņēmumu reģistru"" saskaņošanu</t>
  </si>
  <si>
    <t>3.1</t>
  </si>
  <si>
    <t>17.10.2020.</t>
  </si>
  <si>
    <t>22.08.2020.</t>
  </si>
  <si>
    <t>13.06.2020.</t>
  </si>
  <si>
    <t>2.1-1/15/708</t>
  </si>
  <si>
    <t>2.1.2/455</t>
  </si>
  <si>
    <t>2.1-2/16/304-V</t>
  </si>
  <si>
    <t>3.1/456</t>
  </si>
  <si>
    <t>3.1/600</t>
  </si>
  <si>
    <t>3.1/478</t>
  </si>
  <si>
    <t>A.Bērziņs</t>
  </si>
  <si>
    <t>K.Zāle</t>
  </si>
  <si>
    <t>K.Saule</t>
  </si>
  <si>
    <t>B.Podnieks</t>
  </si>
  <si>
    <t>S.Krūze</t>
  </si>
  <si>
    <t>Glabājamā vienība GV_Nr3 satur trīs dokumentus NPK1 , NPK2 un NPK3.</t>
  </si>
  <si>
    <t>J.Ozols</t>
  </si>
  <si>
    <t>F.Mežs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</si>
</sst>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6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1"/>
      <name val="Calibri"/>
      <family val="2"/>
      <charset val="186"/>
    </font>
    <font>
      <sz val="12"/>
      <color rgb="FFFF0000"/>
      <name val="Calibri"/>
      <family val="2"/>
      <charset val="186"/>
    </font>
    <font>
      <b/>
      <sz val="1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7E4BD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/>
    <xf numFmtId="0" fontId="0" fillId="3" borderId="0" xfId="0" applyFill="1"/>
    <xf numFmtId="0" fontId="4" fillId="0" borderId="0" xfId="0" applyFont="1"/>
    <xf numFmtId="0" fontId="3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0" fillId="3" borderId="2" xfId="0" applyFill="1" applyBorder="1"/>
    <xf numFmtId="0" fontId="0" fillId="0" borderId="2" xfId="0" applyBorder="1"/>
    <xf numFmtId="16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wrapText="1"/>
    </xf>
    <xf numFmtId="0" fontId="0" fillId="5" borderId="2" xfId="0" applyFill="1" applyBorder="1"/>
    <xf numFmtId="49" fontId="0" fillId="3" borderId="2" xfId="0" applyNumberFormat="1" applyFill="1" applyBorder="1" applyAlignment="1">
      <alignment wrapText="1"/>
    </xf>
    <xf numFmtId="49" fontId="0" fillId="3" borderId="2" xfId="0" applyNumberFormat="1" applyFill="1" applyBorder="1" applyAlignment="1">
      <alignment horizontal="center"/>
    </xf>
    <xf numFmtId="14" fontId="0" fillId="3" borderId="2" xfId="0" applyNumberFormat="1" applyFill="1" applyBorder="1"/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4E4D-6A1F-4AB4-A908-FEF5F93580F0}">
  <dimension ref="A1:AA3"/>
  <sheetViews>
    <sheetView tabSelected="1" zoomScaleNormal="100" workbookViewId="0">
      <selection activeCell="R2" sqref="R2"/>
    </sheetView>
  </sheetViews>
  <sheetFormatPr defaultColWidth="8.7265625" defaultRowHeight="14.5" x14ac:dyDescent="0.35"/>
  <cols>
    <col min="1" max="1" width="16.81640625" customWidth="1"/>
    <col min="2" max="2" width="13.453125" customWidth="1"/>
    <col min="3" max="3" width="19.54296875" customWidth="1"/>
    <col min="4" max="4" width="14.81640625" customWidth="1"/>
    <col min="5" max="5" width="30" customWidth="1"/>
    <col min="6" max="6" width="18.26953125" customWidth="1"/>
    <col min="7" max="7" width="24.81640625" customWidth="1"/>
    <col min="8" max="8" width="45.1796875" customWidth="1"/>
    <col min="9" max="9" width="16.81640625" customWidth="1"/>
    <col min="10" max="10" width="18.7265625" customWidth="1"/>
    <col min="11" max="11" width="35.26953125" customWidth="1"/>
    <col min="12" max="12" width="14.54296875" customWidth="1"/>
    <col min="13" max="13" width="19.1796875" customWidth="1"/>
    <col min="14" max="14" width="16.26953125" customWidth="1"/>
    <col min="15" max="15" width="24" customWidth="1"/>
    <col min="16" max="16" width="15" customWidth="1"/>
    <col min="17" max="17" width="18.453125" customWidth="1"/>
    <col min="18" max="18" width="28.1796875" customWidth="1"/>
    <col min="19" max="19" width="21.453125" customWidth="1"/>
    <col min="20" max="20" width="34.453125" customWidth="1"/>
    <col min="21" max="21" width="21.54296875" customWidth="1"/>
    <col min="22" max="22" width="21.81640625" customWidth="1"/>
    <col min="23" max="23" width="17.453125" customWidth="1"/>
    <col min="24" max="24" width="22.7265625" customWidth="1"/>
    <col min="25" max="25" width="19" customWidth="1"/>
    <col min="26" max="26" width="18.7265625" customWidth="1"/>
    <col min="27" max="27" width="33.81640625" customWidth="1"/>
    <col min="28" max="28" width="19.1796875" customWidth="1"/>
    <col min="29" max="29" width="16.26953125" customWidth="1"/>
    <col min="30" max="30" width="10.453125" customWidth="1"/>
    <col min="31" max="31" width="15" customWidth="1"/>
    <col min="32" max="32" width="18.453125" customWidth="1"/>
  </cols>
  <sheetData>
    <row r="1" spans="1:27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2" t="s">
        <v>7</v>
      </c>
      <c r="J1" s="2" t="s">
        <v>8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s="8" customFormat="1" ht="227.25" customHeight="1" x14ac:dyDescent="0.35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44</v>
      </c>
      <c r="J2" s="6" t="s">
        <v>45</v>
      </c>
      <c r="K2" s="6" t="s">
        <v>46</v>
      </c>
      <c r="L2" s="6" t="s">
        <v>47</v>
      </c>
      <c r="M2" s="7" t="s">
        <v>48</v>
      </c>
      <c r="N2" s="6" t="s">
        <v>49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55</v>
      </c>
      <c r="U2" s="6" t="s">
        <v>56</v>
      </c>
      <c r="V2" s="6" t="s">
        <v>57</v>
      </c>
      <c r="W2" s="6" t="s">
        <v>58</v>
      </c>
      <c r="X2" s="6" t="s">
        <v>59</v>
      </c>
      <c r="Y2" s="6" t="s">
        <v>60</v>
      </c>
      <c r="Z2" s="6" t="s">
        <v>61</v>
      </c>
      <c r="AA2" s="6" t="s">
        <v>62</v>
      </c>
    </row>
    <row r="3" spans="1:27" ht="15.5" x14ac:dyDescent="0.35">
      <c r="A3" s="5" t="s">
        <v>68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zoomScaleNormal="100" workbookViewId="0">
      <selection activeCell="P3" sqref="P3"/>
    </sheetView>
  </sheetViews>
  <sheetFormatPr defaultColWidth="8.7265625" defaultRowHeight="14.5" x14ac:dyDescent="0.35"/>
  <cols>
    <col min="1" max="1" width="16.81640625" customWidth="1"/>
    <col min="2" max="2" width="13.453125" customWidth="1"/>
    <col min="3" max="3" width="12.54296875" customWidth="1"/>
    <col min="4" max="4" width="14.81640625" style="9" customWidth="1"/>
    <col min="5" max="5" width="59.7265625" customWidth="1"/>
    <col min="6" max="6" width="18.26953125" customWidth="1"/>
    <col min="7" max="7" width="24.81640625" customWidth="1"/>
    <col min="8" max="8" width="68.54296875" customWidth="1"/>
    <col min="9" max="9" width="16.81640625" customWidth="1"/>
    <col min="10" max="10" width="15" customWidth="1"/>
    <col min="11" max="11" width="35.26953125" customWidth="1"/>
    <col min="12" max="12" width="14.54296875" customWidth="1"/>
    <col min="13" max="13" width="19.1796875" customWidth="1"/>
    <col min="14" max="14" width="16.26953125" customWidth="1"/>
    <col min="15" max="15" width="24" customWidth="1"/>
    <col min="16" max="16" width="15" customWidth="1"/>
    <col min="17" max="17" width="18.453125" customWidth="1"/>
    <col min="18" max="18" width="28.1796875" customWidth="1"/>
    <col min="19" max="19" width="21.453125" customWidth="1"/>
    <col min="20" max="20" width="34.453125" customWidth="1"/>
    <col min="21" max="21" width="21.54296875" customWidth="1"/>
    <col min="22" max="22" width="21.81640625" customWidth="1"/>
    <col min="23" max="23" width="32.453125" customWidth="1"/>
    <col min="24" max="24" width="22.7265625" customWidth="1"/>
    <col min="25" max="25" width="19" customWidth="1"/>
    <col min="26" max="26" width="18.7265625" customWidth="1"/>
    <col min="27" max="27" width="33.81640625" customWidth="1"/>
    <col min="28" max="28" width="19.1796875" customWidth="1"/>
    <col min="29" max="29" width="16.26953125" customWidth="1"/>
    <col min="30" max="30" width="10.453125" customWidth="1"/>
    <col min="31" max="31" width="15" customWidth="1"/>
    <col min="32" max="32" width="18.453125" customWidth="1"/>
  </cols>
  <sheetData>
    <row r="1" spans="1:27" s="3" customFormat="1" x14ac:dyDescent="0.35">
      <c r="A1" s="16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16" t="s">
        <v>5</v>
      </c>
      <c r="G1" s="16" t="s">
        <v>6</v>
      </c>
      <c r="H1" s="16" t="s">
        <v>9</v>
      </c>
      <c r="I1" s="18" t="s">
        <v>7</v>
      </c>
      <c r="J1" s="18" t="s">
        <v>8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</row>
    <row r="2" spans="1:27" ht="29" x14ac:dyDescent="0.35">
      <c r="A2" s="10">
        <v>5</v>
      </c>
      <c r="B2" s="10">
        <v>1</v>
      </c>
      <c r="C2" s="10">
        <v>1</v>
      </c>
      <c r="D2" s="12" t="str">
        <f>"2.1-1"</f>
        <v>2.1-1</v>
      </c>
      <c r="E2" s="13" t="s">
        <v>81</v>
      </c>
      <c r="F2" s="10" t="s">
        <v>63</v>
      </c>
      <c r="G2" s="4" t="s">
        <v>102</v>
      </c>
      <c r="H2" s="10" t="s">
        <v>82</v>
      </c>
      <c r="I2" s="11" t="s">
        <v>94</v>
      </c>
      <c r="J2" s="11" t="s">
        <v>27</v>
      </c>
      <c r="K2" s="11" t="s">
        <v>28</v>
      </c>
      <c r="L2" s="11" t="s">
        <v>29</v>
      </c>
      <c r="M2" s="11"/>
      <c r="N2" s="11"/>
      <c r="O2" s="11"/>
      <c r="P2" s="11"/>
      <c r="Q2" s="11"/>
      <c r="R2" s="14"/>
      <c r="S2" s="14"/>
      <c r="U2" s="11"/>
      <c r="V2" s="11" t="s">
        <v>30</v>
      </c>
      <c r="W2" s="11"/>
      <c r="X2" s="11"/>
      <c r="Y2" s="11"/>
      <c r="Z2" s="11"/>
      <c r="AA2" s="19" t="s">
        <v>88</v>
      </c>
    </row>
    <row r="3" spans="1:27" x14ac:dyDescent="0.35">
      <c r="A3" s="10">
        <v>5</v>
      </c>
      <c r="B3" s="10">
        <v>1</v>
      </c>
      <c r="C3" s="10">
        <v>2</v>
      </c>
      <c r="D3" s="12" t="str">
        <f>"2.1-1"</f>
        <v>2.1-1</v>
      </c>
      <c r="E3" s="10" t="s">
        <v>83</v>
      </c>
      <c r="F3" s="10" t="s">
        <v>64</v>
      </c>
      <c r="G3" s="10" t="str">
        <f>"2.1-1/141"</f>
        <v>2.1-1/141</v>
      </c>
      <c r="H3" s="10" t="s">
        <v>84</v>
      </c>
      <c r="I3" s="11" t="s">
        <v>32</v>
      </c>
      <c r="J3" s="11" t="s">
        <v>27</v>
      </c>
      <c r="K3" s="11" t="s">
        <v>28</v>
      </c>
      <c r="L3" s="11"/>
      <c r="M3" s="11" t="s">
        <v>114</v>
      </c>
      <c r="N3" s="11" t="s">
        <v>115</v>
      </c>
      <c r="O3" s="11"/>
      <c r="P3" s="11"/>
      <c r="Q3" s="11"/>
      <c r="R3" s="14"/>
      <c r="S3" s="14"/>
      <c r="T3" s="11" t="s">
        <v>33</v>
      </c>
      <c r="U3" s="11"/>
      <c r="V3" s="11" t="s">
        <v>31</v>
      </c>
      <c r="W3" s="11"/>
      <c r="X3" s="11"/>
      <c r="Y3" s="11"/>
      <c r="Z3" s="11"/>
      <c r="AA3" s="11"/>
    </row>
    <row r="4" spans="1:27" ht="29" x14ac:dyDescent="0.35">
      <c r="A4" s="10">
        <v>5</v>
      </c>
      <c r="B4" s="10">
        <v>2</v>
      </c>
      <c r="C4" s="10">
        <v>1</v>
      </c>
      <c r="D4" s="12" t="str">
        <f>"2.1-2"</f>
        <v>2.1-2</v>
      </c>
      <c r="E4" s="10" t="s">
        <v>85</v>
      </c>
      <c r="F4" s="10" t="s">
        <v>65</v>
      </c>
      <c r="G4" s="10" t="s">
        <v>104</v>
      </c>
      <c r="H4" s="10" t="s">
        <v>86</v>
      </c>
      <c r="I4" s="11" t="s">
        <v>32</v>
      </c>
      <c r="J4" s="11" t="s">
        <v>27</v>
      </c>
      <c r="K4" s="11" t="s">
        <v>28</v>
      </c>
      <c r="L4" s="11"/>
      <c r="M4" s="11"/>
      <c r="N4" s="11"/>
      <c r="O4" s="11"/>
      <c r="P4" s="11"/>
      <c r="Q4" s="11"/>
      <c r="R4" s="14">
        <v>3</v>
      </c>
      <c r="S4" s="14">
        <v>1</v>
      </c>
      <c r="T4" s="11" t="s">
        <v>33</v>
      </c>
      <c r="U4" s="11"/>
      <c r="V4" s="11" t="s">
        <v>108</v>
      </c>
      <c r="W4" s="19" t="s">
        <v>87</v>
      </c>
      <c r="X4" s="11"/>
      <c r="Y4" s="11"/>
      <c r="Z4" s="11"/>
      <c r="AA4" s="11"/>
    </row>
    <row r="5" spans="1:27" x14ac:dyDescent="0.35">
      <c r="A5" s="10">
        <v>5</v>
      </c>
      <c r="B5" s="10">
        <v>2</v>
      </c>
      <c r="C5" s="10">
        <v>2</v>
      </c>
      <c r="D5" s="12" t="str">
        <f>"2.1-2"</f>
        <v>2.1-2</v>
      </c>
      <c r="E5" s="10" t="s">
        <v>80</v>
      </c>
      <c r="F5" s="10" t="s">
        <v>66</v>
      </c>
      <c r="G5" s="10" t="str">
        <f>"2.1-2/80"</f>
        <v>2.1-2/80</v>
      </c>
      <c r="H5" s="10" t="s">
        <v>67</v>
      </c>
      <c r="I5" s="20" t="s">
        <v>32</v>
      </c>
      <c r="J5" s="11" t="s">
        <v>27</v>
      </c>
      <c r="K5" s="11"/>
      <c r="L5" s="11"/>
      <c r="M5" s="11"/>
      <c r="N5" s="11"/>
      <c r="O5" s="11"/>
      <c r="P5" s="11"/>
      <c r="Q5" s="11"/>
      <c r="R5" s="14">
        <v>3</v>
      </c>
      <c r="S5" s="14">
        <v>1</v>
      </c>
      <c r="T5" s="11" t="s">
        <v>34</v>
      </c>
      <c r="U5" s="11"/>
      <c r="V5" s="11" t="s">
        <v>109</v>
      </c>
      <c r="W5" s="11"/>
      <c r="X5" s="11"/>
      <c r="Y5" s="11"/>
      <c r="Z5" s="11"/>
      <c r="AA5" s="11"/>
    </row>
    <row r="6" spans="1:27" x14ac:dyDescent="0.35">
      <c r="A6" s="10">
        <v>5</v>
      </c>
      <c r="B6" s="10">
        <v>2</v>
      </c>
      <c r="C6" s="10">
        <v>3</v>
      </c>
      <c r="D6" s="12" t="str">
        <f>"2.1-2"</f>
        <v>2.1-2</v>
      </c>
      <c r="E6" s="10" t="s">
        <v>89</v>
      </c>
      <c r="F6" s="10" t="s">
        <v>66</v>
      </c>
      <c r="G6" s="10" t="s">
        <v>103</v>
      </c>
      <c r="H6" s="10" t="s">
        <v>90</v>
      </c>
      <c r="I6" s="20" t="s">
        <v>32</v>
      </c>
      <c r="J6" s="11" t="s">
        <v>27</v>
      </c>
      <c r="K6" s="11" t="s">
        <v>28</v>
      </c>
      <c r="L6" s="11"/>
      <c r="M6" s="11" t="s">
        <v>35</v>
      </c>
      <c r="N6" s="11" t="s">
        <v>36</v>
      </c>
      <c r="O6" s="11" t="s">
        <v>37</v>
      </c>
      <c r="P6" s="11" t="s">
        <v>38</v>
      </c>
      <c r="Q6" s="15" t="s">
        <v>39</v>
      </c>
      <c r="R6" s="14">
        <v>2</v>
      </c>
      <c r="S6" s="14" t="s">
        <v>40</v>
      </c>
      <c r="T6" s="11" t="s">
        <v>41</v>
      </c>
      <c r="U6" s="11"/>
      <c r="V6" s="11" t="s">
        <v>42</v>
      </c>
      <c r="W6" s="11" t="s">
        <v>42</v>
      </c>
      <c r="X6" s="11" t="s">
        <v>43</v>
      </c>
      <c r="Y6" s="11"/>
      <c r="Z6" s="11"/>
      <c r="AA6" s="11"/>
    </row>
    <row r="7" spans="1:27" x14ac:dyDescent="0.35">
      <c r="A7" s="10">
        <v>5</v>
      </c>
      <c r="B7" s="10">
        <v>3</v>
      </c>
      <c r="C7" s="10">
        <v>1</v>
      </c>
      <c r="D7" s="22" t="s">
        <v>98</v>
      </c>
      <c r="E7" s="21" t="s">
        <v>95</v>
      </c>
      <c r="F7" s="23" t="s">
        <v>101</v>
      </c>
      <c r="G7" s="10" t="s">
        <v>105</v>
      </c>
      <c r="H7" s="10" t="s">
        <v>91</v>
      </c>
      <c r="I7" s="11" t="s">
        <v>94</v>
      </c>
      <c r="J7" s="11" t="s">
        <v>27</v>
      </c>
      <c r="K7" s="11"/>
      <c r="L7" s="11"/>
      <c r="M7" s="11"/>
      <c r="N7" s="11"/>
      <c r="O7" s="11"/>
      <c r="P7" s="11"/>
      <c r="Q7" s="15"/>
      <c r="R7" s="14"/>
      <c r="S7" s="14"/>
      <c r="T7" s="11"/>
      <c r="U7" s="11"/>
      <c r="V7" s="11" t="s">
        <v>110</v>
      </c>
      <c r="W7" s="11"/>
      <c r="X7" s="11"/>
      <c r="Y7" s="11"/>
      <c r="Z7" s="11"/>
      <c r="AA7" s="11"/>
    </row>
    <row r="8" spans="1:27" ht="29" x14ac:dyDescent="0.35">
      <c r="A8" s="10">
        <v>5</v>
      </c>
      <c r="B8" s="10">
        <v>3</v>
      </c>
      <c r="C8" s="10">
        <v>2</v>
      </c>
      <c r="D8" s="22" t="s">
        <v>98</v>
      </c>
      <c r="E8" s="21" t="s">
        <v>96</v>
      </c>
      <c r="F8" s="23" t="s">
        <v>100</v>
      </c>
      <c r="G8" s="10" t="s">
        <v>107</v>
      </c>
      <c r="H8" s="10" t="s">
        <v>92</v>
      </c>
      <c r="I8" s="11" t="s">
        <v>94</v>
      </c>
      <c r="J8" s="11" t="s">
        <v>27</v>
      </c>
      <c r="K8" s="11"/>
      <c r="L8" s="11"/>
      <c r="M8" s="11"/>
      <c r="N8" s="11"/>
      <c r="O8" s="11"/>
      <c r="P8" s="11"/>
      <c r="Q8" s="15"/>
      <c r="R8" s="14"/>
      <c r="S8" s="14"/>
      <c r="T8" s="11"/>
      <c r="U8" s="11"/>
      <c r="V8" s="11" t="s">
        <v>111</v>
      </c>
      <c r="W8" s="11"/>
      <c r="X8" s="11"/>
      <c r="Y8" s="11"/>
      <c r="Z8" s="11"/>
      <c r="AA8" s="11"/>
    </row>
    <row r="9" spans="1:27" ht="29" x14ac:dyDescent="0.35">
      <c r="A9" s="10">
        <v>5</v>
      </c>
      <c r="B9" s="10">
        <v>3</v>
      </c>
      <c r="C9" s="10">
        <v>3</v>
      </c>
      <c r="D9" s="22" t="s">
        <v>98</v>
      </c>
      <c r="E9" s="13" t="s">
        <v>97</v>
      </c>
      <c r="F9" s="10" t="s">
        <v>99</v>
      </c>
      <c r="G9" s="10" t="s">
        <v>106</v>
      </c>
      <c r="H9" s="10" t="s">
        <v>93</v>
      </c>
      <c r="I9" s="11" t="s">
        <v>94</v>
      </c>
      <c r="J9" s="11" t="s">
        <v>27</v>
      </c>
      <c r="K9" s="11"/>
      <c r="L9" s="11"/>
      <c r="M9" s="11"/>
      <c r="N9" s="11"/>
      <c r="O9" s="11"/>
      <c r="P9" s="11"/>
      <c r="Q9" s="15"/>
      <c r="R9" s="14"/>
      <c r="S9" s="14"/>
      <c r="T9" s="11"/>
      <c r="U9" s="11"/>
      <c r="V9" s="11" t="s">
        <v>112</v>
      </c>
      <c r="W9" s="11"/>
      <c r="X9" s="11"/>
      <c r="Y9" s="11"/>
      <c r="Z9" s="11"/>
      <c r="AA9" s="11"/>
    </row>
    <row r="12" spans="1:27" ht="15.5" x14ac:dyDescent="0.35">
      <c r="A12" s="5" t="s">
        <v>68</v>
      </c>
    </row>
    <row r="13" spans="1:27" x14ac:dyDescent="0.35">
      <c r="A13" t="s">
        <v>69</v>
      </c>
    </row>
    <row r="14" spans="1:27" x14ac:dyDescent="0.35">
      <c r="A14" t="s">
        <v>70</v>
      </c>
    </row>
    <row r="15" spans="1:27" x14ac:dyDescent="0.35">
      <c r="A15" t="s">
        <v>71</v>
      </c>
    </row>
    <row r="16" spans="1:27" x14ac:dyDescent="0.35">
      <c r="A16" t="s">
        <v>113</v>
      </c>
    </row>
    <row r="24" spans="5:5" x14ac:dyDescent="0.35">
      <c r="E24" t="s">
        <v>29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D1BF9D99869A409C3A8EF58A133D44" ma:contentTypeVersion="18" ma:contentTypeDescription="Izveidot jaunu dokumentu." ma:contentTypeScope="" ma:versionID="bfb782718b54c798302bfab8b196626c">
  <xsd:schema xmlns:xsd="http://www.w3.org/2001/XMLSchema" xmlns:xs="http://www.w3.org/2001/XMLSchema" xmlns:p="http://schemas.microsoft.com/office/2006/metadata/properties" xmlns:ns2="0e6a95bb-5327-4297-a8d1-8293300e7483" xmlns:ns3="3b3e7173-f453-4ed7-855e-f27fe3572a80" targetNamespace="http://schemas.microsoft.com/office/2006/metadata/properties" ma:root="true" ma:fieldsID="ffe843224fd2441608d38d858e92c7a6" ns2:_="" ns3:_="">
    <xsd:import namespace="0e6a95bb-5327-4297-a8d1-8293300e7483"/>
    <xsd:import namespace="3b3e7173-f453-4ed7-855e-f27fe3572a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a95bb-5327-4297-a8d1-8293300e74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f0f921-d1e3-4677-96e0-b61781356ff0}" ma:internalName="TaxCatchAll" ma:showField="CatchAllData" ma:web="0e6a95bb-5327-4297-a8d1-8293300e7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e7173-f453-4ed7-855e-f27fe3572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69E15-FC37-4286-89FC-AB2FC72D9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a95bb-5327-4297-a8d1-8293300e7483"/>
    <ds:schemaRef ds:uri="3b3e7173-f453-4ed7-855e-f27fe3572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610BB-0508-40C9-907B-7A4BC325E4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datu ievades nosacijumi</vt:lpstr>
      <vt:lpstr>dokumentu registra paraugs</vt:lpstr>
    </vt:vector>
  </TitlesOfParts>
  <Company>Latvijas Nacionālais arhīvs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Miks_Zelvis</dc:creator>
  <dc:description/>
  <cp:lastModifiedBy>Līga Vībure</cp:lastModifiedBy>
  <cp:revision>19</cp:revision>
  <dcterms:created xsi:type="dcterms:W3CDTF">2020-09-17T11:34:03Z</dcterms:created>
  <dcterms:modified xsi:type="dcterms:W3CDTF">2024-06-03T10:10:21Z</dcterms:modified>
  <dc:language>ga-IE</dc:language>
</cp:coreProperties>
</file>